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31" i="1" l="1"/>
  <c r="H39" i="1"/>
  <c r="H28" i="1" l="1"/>
  <c r="H21" i="1"/>
  <c r="H24" i="1"/>
  <c r="H19" i="1" l="1"/>
  <c r="H48" i="1"/>
  <c r="H27" i="1"/>
  <c r="H16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<sst xmlns="http://schemas.openxmlformats.org/spreadsheetml/2006/main" count="47" uniqueCount="27">
  <si>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</si>
  <si>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</si>
  <si>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</si>
  <si>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</si>
  <si>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</si>
  <si>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</si>
  <si>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</si>
  <si>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</si>
  <si>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</si>
  <si>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</si>
  <si>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</si>
  <si>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</si>
  <si>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</si>
  <si>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</si>
  <si>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</si>
  <si>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</si>
  <si>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</si>
  <si>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</si>
  <si>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</si>
  <si>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</si>
  <si>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</si>
  <si>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</si>
  <si>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</si>
  <si>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</si>
  <si>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</si>
  <si>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09.07.2019.</t>
  </si>
  <si>
    <t>Dana:10.07.2019.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</si>
</sst>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26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43655</v>
      </c>
      <c r="H12" s="7">
        <v>9250953.6799999997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/>
      <c r="H13" s="3">
        <f>H14+H25-H32-H42</f>
        <v>9136835.6899999995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43655</v>
      </c>
      <c r="H14" s="4">
        <f>H15+H16+H17+H18+H19+H20+H21+H22+H23+H24</f>
        <v>10061020.959999999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480802.02+1186875+1186875-1014200.1-1280397.15+1186875-44609.88-223130.9-471162.62+1186875+1559.88</f>
        <v>2196361.25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1911000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1063250-335352.95-3523-424107.4+15664.05-17952.04-2348-22092.27+1063250-441058.69-1174-4697.5-1174+50.5-3522-20914.68-815962.74+1063250-177042.65-7054.5-7045-1559.88+2126500</f>
        <v>3045383.25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0</v>
      </c>
      <c r="I23" s="11"/>
      <c r="J23" s="11"/>
      <c r="K23" s="8"/>
      <c r="L23" s="8"/>
    </row>
    <row r="24" spans="2:13" x14ac:dyDescent="0.25">
      <c r="B24" s="20" t="s">
        <v>25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</f>
        <v>750787.19</v>
      </c>
      <c r="I24" s="11"/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43655</v>
      </c>
      <c r="H25" s="4">
        <f>H26+H27+H28+H29+H30+H31</f>
        <v>1001050.7300000001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</f>
        <v>0</v>
      </c>
      <c r="I30" s="11"/>
      <c r="J30" s="11"/>
    </row>
    <row r="31" spans="2:13" x14ac:dyDescent="0.25">
      <c r="B31" s="25" t="s">
        <v>25</v>
      </c>
      <c r="C31" s="26"/>
      <c r="D31" s="26"/>
      <c r="E31" s="26"/>
      <c r="F31" s="27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43655</v>
      </c>
      <c r="H32" s="5">
        <f>SUM(H33:H41)</f>
        <v>1925236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1911000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f>14236</f>
        <v>14236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43655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43655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</f>
        <v>114117.99000000033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/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9250953.6799999997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2019-07-11T08:44:30Z</dcterms:modified>
</cp:coreProperties>
</file>